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общая таблица" sheetId="1" r:id="rId1"/>
    <sheet name="полоса" sheetId="2" r:id="rId2"/>
    <sheet name="подтягивание" sheetId="3" r:id="rId3"/>
    <sheet name="стрельба" sheetId="4" r:id="rId4"/>
    <sheet name="противогаз" sheetId="5" r:id="rId5"/>
    <sheet name="магазин" sheetId="6" r:id="rId6"/>
    <sheet name="подъем туловища" sheetId="7" r:id="rId7"/>
  </sheets>
  <calcPr calcId="124519"/>
</workbook>
</file>

<file path=xl/calcChain.xml><?xml version="1.0" encoding="utf-8"?>
<calcChain xmlns="http://schemas.openxmlformats.org/spreadsheetml/2006/main">
  <c r="H44" i="1"/>
  <c r="H12"/>
  <c r="L12"/>
  <c r="J44"/>
  <c r="J12"/>
  <c r="O54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5"/>
  <c r="N46"/>
  <c r="N47"/>
  <c r="N48"/>
  <c r="N49"/>
  <c r="N50"/>
  <c r="N51"/>
  <c r="N52"/>
  <c r="L52"/>
  <c r="L44"/>
  <c r="L36"/>
  <c r="L28"/>
  <c r="L20"/>
  <c r="J52"/>
  <c r="J36"/>
  <c r="J28"/>
  <c r="J20"/>
  <c r="H52"/>
  <c r="H36"/>
  <c r="H28"/>
  <c r="H20"/>
  <c r="N5"/>
  <c r="D52"/>
  <c r="D44"/>
  <c r="D36"/>
  <c r="D28"/>
  <c r="D20"/>
  <c r="D12"/>
  <c r="B52"/>
  <c r="B44"/>
  <c r="B36"/>
  <c r="B28"/>
  <c r="B20"/>
  <c r="B12"/>
</calcChain>
</file>

<file path=xl/sharedStrings.xml><?xml version="1.0" encoding="utf-8"?>
<sst xmlns="http://schemas.openxmlformats.org/spreadsheetml/2006/main" count="266" uniqueCount="77">
  <si>
    <t>Итоговый протокол конкурса " А ну-ка парни!"</t>
  </si>
  <si>
    <t>ФИО</t>
  </si>
  <si>
    <t>Место</t>
  </si>
  <si>
    <t>Подтягивания</t>
  </si>
  <si>
    <t>Стрельба</t>
  </si>
  <si>
    <t>Противогаз</t>
  </si>
  <si>
    <t xml:space="preserve">Место  </t>
  </si>
  <si>
    <t>Подъем</t>
  </si>
  <si>
    <t>Сумма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</si>
  <si>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</si>
  <si>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</si>
  <si>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</si>
  <si>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</si>
  <si>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</si>
  <si>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</si>
  <si>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</si>
  <si>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</si>
  <si>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</si>
  <si>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</si>
  <si>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Столбец11</t>
  </si>
  <si>
    <t>Столбец12</t>
  </si>
  <si>
    <t>Столбец13</t>
  </si>
  <si>
    <t>Столбец14</t>
  </si>
  <si>
    <t>Столбец15</t>
  </si>
  <si>
    <t>Общий зачет</t>
  </si>
  <si>
    <t xml:space="preserve">Полоса </t>
  </si>
  <si>
    <t>Магазин</t>
  </si>
  <si>
    <t>Школа: № 7</t>
  </si>
  <si>
    <t>Школа: № 1</t>
  </si>
  <si>
    <t>Кривоногов Федор</t>
  </si>
  <si>
    <t>Школа: № 6</t>
  </si>
  <si>
    <t>Гамидли Мурад</t>
  </si>
  <si>
    <t>Зверев Кирилл</t>
  </si>
  <si>
    <t>Машьянов Сергей</t>
  </si>
  <si>
    <t>Глазунов Артем</t>
  </si>
  <si>
    <t>Лицей: № 5</t>
  </si>
  <si>
    <t>Школа: 58</t>
  </si>
  <si>
    <t>Школа: № 3</t>
  </si>
  <si>
    <t>Кремлев Евгений</t>
  </si>
  <si>
    <t>Костромин Максим</t>
  </si>
  <si>
    <t>Колупаев Александр</t>
  </si>
  <si>
    <t>Безруков Артем</t>
  </si>
  <si>
    <t>Сенцов Роман</t>
  </si>
  <si>
    <t>Ксенофонтов Семен</t>
  </si>
  <si>
    <t>Писцов Александр</t>
  </si>
  <si>
    <t>Дулесов Дмитрий</t>
  </si>
  <si>
    <t>Казаков Эдуард</t>
  </si>
  <si>
    <t>Петухов Дмитрий</t>
  </si>
  <si>
    <t>Губин Данил</t>
  </si>
  <si>
    <t>Качусов Евгений</t>
  </si>
  <si>
    <t>Несытых Степан</t>
  </si>
  <si>
    <t>Кощеев Иван</t>
  </si>
  <si>
    <t>Клементьев Георгий</t>
  </si>
  <si>
    <t>Польдяев Владислав</t>
  </si>
  <si>
    <t>Итог</t>
  </si>
  <si>
    <t>Григорьев Игорь</t>
  </si>
  <si>
    <t>Искандаров Дажгын</t>
  </si>
  <si>
    <t>Ботаненко Руслан</t>
  </si>
  <si>
    <t>Озорнин Савелий</t>
  </si>
  <si>
    <t>Колпаков Денис</t>
  </si>
  <si>
    <t>Лаврушкин Александр</t>
  </si>
  <si>
    <t>Масловский Дмитрий</t>
  </si>
  <si>
    <t>Толстых Андрей</t>
  </si>
  <si>
    <t>Санников Максим</t>
  </si>
  <si>
    <t>Рагимов Артур</t>
  </si>
  <si>
    <t>Ширыкалов Алексей</t>
  </si>
  <si>
    <t>Памятных Никита</t>
  </si>
  <si>
    <t>Широков Арсений</t>
  </si>
  <si>
    <t>Уланов Никита</t>
  </si>
  <si>
    <t>Карев Егор</t>
  </si>
  <si>
    <t>Подтягивание</t>
  </si>
  <si>
    <t>Общий зачет (лицей № 5)</t>
  </si>
  <si>
    <t>Общий зачет (школа № 58)</t>
  </si>
  <si>
    <t>Общий зачет (школа № 3)</t>
  </si>
  <si>
    <t xml:space="preserve">Общий зачет (школа № 6) </t>
  </si>
  <si>
    <t>Общий зачет (школа № 1)</t>
  </si>
  <si>
    <t>Общий зачет (школа № 7)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</si>
</sst>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Border="1"/>
    <xf numFmtId="16" fontId="0" fillId="0" borderId="0" xfId="0" applyNumberFormat="1"/>
    <xf numFmtId="0" fontId="1" fillId="0" borderId="0" xfId="0" applyNumberFormat="1" applyFont="1"/>
    <xf numFmtId="0" fontId="0" fillId="0" borderId="0" xfId="0" applyFill="1"/>
    <xf numFmtId="0" fontId="2" fillId="0" borderId="0" xfId="0" applyFont="1"/>
    <xf numFmtId="0" fontId="0" fillId="2" borderId="0" xfId="0" applyFill="1" applyAlignment="1">
      <alignment wrapText="1"/>
    </xf>
    <xf numFmtId="0" fontId="2" fillId="2" borderId="0" xfId="0" applyFont="1" applyFill="1"/>
    <xf numFmtId="0" fontId="0" fillId="0" borderId="0" xfId="0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3:O54" totalsRowCount="1">
  <autoFilter ref="A3:O53"/>
  <tableColumns count="15">
    <tableColumn id="1" name="Столбец1" totalsRowLabel="Итог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/>
    <tableColumn id="12" name="Столбец12"/>
    <tableColumn id="13" name="Столбец13"/>
    <tableColumn id="14" name="Столбец14"/>
    <tableColumn id="15" name="Столбец15" totalsRowFunction="coun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4"/>
  <sheetViews>
    <sheetView tabSelected="1" workbookViewId="0">
      <selection activeCell="Q13" sqref="Q13"/>
    </sheetView>
  </sheetViews>
  <sheetFormatPr defaultRowHeight="15"/>
  <cols>
    <col min="1" max="1" width="22" customWidth="1"/>
    <col min="2" max="2" width="8.140625" customWidth="1"/>
    <col min="3" max="3" width="6.7109375" customWidth="1"/>
    <col min="4" max="4" width="9.85546875" customWidth="1"/>
    <col min="5" max="5" width="5.85546875" customWidth="1"/>
    <col min="6" max="6" width="8.140625" customWidth="1"/>
    <col min="7" max="7" width="5.5703125" customWidth="1"/>
    <col min="8" max="8" width="10" customWidth="1"/>
    <col min="9" max="9" width="7" customWidth="1"/>
    <col min="10" max="10" width="9.28515625" customWidth="1"/>
    <col min="11" max="11" width="6.85546875" customWidth="1"/>
    <col min="12" max="12" width="9.7109375" customWidth="1"/>
    <col min="13" max="13" width="6.85546875" customWidth="1"/>
    <col min="14" max="14" width="10.140625" customWidth="1"/>
    <col min="15" max="15" width="7.42578125" customWidth="1"/>
  </cols>
  <sheetData>
    <row r="1" spans="1:15">
      <c r="E1" t="s">
        <v>0</v>
      </c>
    </row>
    <row r="3" spans="1:15">
      <c r="A3" t="s">
        <v>9</v>
      </c>
      <c r="B3" t="s">
        <v>10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M3" t="s">
        <v>21</v>
      </c>
      <c r="N3" t="s">
        <v>22</v>
      </c>
      <c r="O3" t="s">
        <v>23</v>
      </c>
    </row>
    <row r="4" spans="1:15">
      <c r="A4" t="s">
        <v>1</v>
      </c>
      <c r="B4" t="s">
        <v>25</v>
      </c>
      <c r="C4" t="s">
        <v>2</v>
      </c>
      <c r="D4" t="s">
        <v>3</v>
      </c>
      <c r="E4" t="s">
        <v>2</v>
      </c>
      <c r="F4" t="s">
        <v>4</v>
      </c>
      <c r="G4" t="s">
        <v>2</v>
      </c>
      <c r="H4" t="s">
        <v>5</v>
      </c>
      <c r="I4" t="s">
        <v>2</v>
      </c>
      <c r="J4" t="s">
        <v>26</v>
      </c>
      <c r="K4" t="s">
        <v>6</v>
      </c>
      <c r="L4" t="s">
        <v>7</v>
      </c>
      <c r="M4" t="s">
        <v>2</v>
      </c>
      <c r="N4" t="s">
        <v>8</v>
      </c>
      <c r="O4" t="s">
        <v>2</v>
      </c>
    </row>
    <row r="5" spans="1:15">
      <c r="A5" s="1" t="s">
        <v>27</v>
      </c>
      <c r="N5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0</v>
      </c>
    </row>
    <row r="6" spans="1:15">
      <c r="A6" t="s">
        <v>55</v>
      </c>
      <c r="B6">
        <v>15.5</v>
      </c>
      <c r="C6">
        <v>7</v>
      </c>
      <c r="D6">
        <v>10</v>
      </c>
      <c r="E6">
        <v>34</v>
      </c>
      <c r="H6">
        <v>7.06</v>
      </c>
      <c r="I6">
        <v>20</v>
      </c>
      <c r="J6" s="1"/>
      <c r="L6">
        <v>46</v>
      </c>
      <c r="M6">
        <v>27</v>
      </c>
      <c r="N6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88</v>
      </c>
      <c r="O6">
        <v>25</v>
      </c>
    </row>
    <row r="7" spans="1:15">
      <c r="A7" t="s">
        <v>66</v>
      </c>
      <c r="B7">
        <v>20.29</v>
      </c>
      <c r="C7">
        <v>28</v>
      </c>
      <c r="D7">
        <v>19</v>
      </c>
      <c r="E7">
        <v>8</v>
      </c>
      <c r="H7">
        <v>8.15</v>
      </c>
      <c r="I7">
        <v>23</v>
      </c>
      <c r="J7">
        <v>0.52</v>
      </c>
      <c r="L7">
        <v>45</v>
      </c>
      <c r="M7">
        <v>29</v>
      </c>
      <c r="N7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88</v>
      </c>
      <c r="O7">
        <v>25</v>
      </c>
    </row>
    <row r="8" spans="1:15">
      <c r="A8" t="s">
        <v>56</v>
      </c>
      <c r="B8">
        <v>15.45</v>
      </c>
      <c r="C8">
        <v>6</v>
      </c>
      <c r="D8">
        <v>28</v>
      </c>
      <c r="E8">
        <v>2</v>
      </c>
      <c r="H8">
        <v>6.66</v>
      </c>
      <c r="I8">
        <v>17</v>
      </c>
      <c r="J8" s="1"/>
      <c r="L8">
        <v>44</v>
      </c>
      <c r="M8">
        <v>30</v>
      </c>
      <c r="N8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55</v>
      </c>
      <c r="O8">
        <v>11</v>
      </c>
    </row>
    <row r="9" spans="1:15">
      <c r="A9" t="s">
        <v>67</v>
      </c>
      <c r="B9">
        <v>21.35</v>
      </c>
      <c r="C9">
        <v>30</v>
      </c>
      <c r="D9">
        <v>12</v>
      </c>
      <c r="E9">
        <v>28</v>
      </c>
      <c r="H9">
        <v>8.68</v>
      </c>
      <c r="I9">
        <v>27</v>
      </c>
      <c r="J9">
        <v>0</v>
      </c>
      <c r="L9">
        <v>56</v>
      </c>
      <c r="M9">
        <v>10</v>
      </c>
      <c r="N9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95</v>
      </c>
      <c r="O9">
        <v>28</v>
      </c>
    </row>
    <row r="10" spans="1:15">
      <c r="A10" t="s">
        <v>57</v>
      </c>
      <c r="B10">
        <v>18</v>
      </c>
      <c r="C10">
        <v>21</v>
      </c>
      <c r="D10">
        <v>14</v>
      </c>
      <c r="E10">
        <v>24</v>
      </c>
      <c r="H10">
        <v>9.3699999999999992</v>
      </c>
      <c r="I10">
        <v>30</v>
      </c>
      <c r="J10" s="6">
        <v>1.02</v>
      </c>
      <c r="L10">
        <v>56</v>
      </c>
      <c r="M10">
        <v>10</v>
      </c>
      <c r="N10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85</v>
      </c>
      <c r="O10">
        <v>21</v>
      </c>
    </row>
    <row r="11" spans="1:15">
      <c r="A11" t="s">
        <v>58</v>
      </c>
      <c r="B11">
        <v>22.34</v>
      </c>
      <c r="C11">
        <v>31</v>
      </c>
      <c r="D11">
        <v>16</v>
      </c>
      <c r="E11">
        <v>20</v>
      </c>
      <c r="H11">
        <v>10</v>
      </c>
      <c r="I11">
        <v>32</v>
      </c>
      <c r="J11">
        <v>0.48</v>
      </c>
      <c r="L11">
        <v>67</v>
      </c>
      <c r="M11">
        <v>1</v>
      </c>
      <c r="N11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84</v>
      </c>
      <c r="O11">
        <v>20</v>
      </c>
    </row>
    <row r="12" spans="1:15">
      <c r="A12" s="2" t="s">
        <v>24</v>
      </c>
      <c r="B12" s="2">
        <f>B5+B6+B7+B8+B9+B10+B11</f>
        <v>112.93</v>
      </c>
      <c r="C12" s="2">
        <v>4</v>
      </c>
      <c r="D12" s="2">
        <f>D6+D7+D8+D9+D10+D11</f>
        <v>99</v>
      </c>
      <c r="E12" s="2">
        <v>4</v>
      </c>
      <c r="F12" s="2">
        <v>17</v>
      </c>
      <c r="G12" s="2">
        <v>6</v>
      </c>
      <c r="H12" s="2">
        <f>SUM(H6+H7+H8+H9+H10+H11)</f>
        <v>49.92</v>
      </c>
      <c r="I12" s="2">
        <v>4</v>
      </c>
      <c r="J12" s="5">
        <f>SUM(J6+J7+J8+J9+J10+J11)</f>
        <v>2.02</v>
      </c>
      <c r="K12" s="2">
        <v>5</v>
      </c>
      <c r="L12" s="2">
        <f>SUM(L6+L7+L8+L9+L10+L11)</f>
        <v>314</v>
      </c>
      <c r="M12" s="2">
        <v>4</v>
      </c>
      <c r="N12" s="2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27</v>
      </c>
      <c r="O12" s="2"/>
    </row>
    <row r="13" spans="1:15">
      <c r="A13" s="1" t="s">
        <v>28</v>
      </c>
      <c r="J13" s="4"/>
      <c r="N13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0</v>
      </c>
    </row>
    <row r="14" spans="1:15">
      <c r="A14" t="s">
        <v>44</v>
      </c>
      <c r="B14">
        <v>19.690000000000001</v>
      </c>
      <c r="C14">
        <v>26</v>
      </c>
      <c r="D14">
        <v>11</v>
      </c>
      <c r="E14">
        <v>32</v>
      </c>
      <c r="H14" s="1">
        <v>10.34</v>
      </c>
      <c r="I14">
        <v>34</v>
      </c>
      <c r="J14" s="1"/>
      <c r="L14">
        <v>49</v>
      </c>
      <c r="M14">
        <v>24</v>
      </c>
      <c r="N14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116</v>
      </c>
      <c r="O14">
        <v>33</v>
      </c>
    </row>
    <row r="15" spans="1:15">
      <c r="A15" t="s">
        <v>45</v>
      </c>
      <c r="B15">
        <v>14.95</v>
      </c>
      <c r="C15">
        <v>4</v>
      </c>
      <c r="D15">
        <v>14</v>
      </c>
      <c r="E15">
        <v>24</v>
      </c>
      <c r="H15" s="1">
        <v>11.31</v>
      </c>
      <c r="I15">
        <v>33</v>
      </c>
      <c r="J15" s="1"/>
      <c r="L15">
        <v>50</v>
      </c>
      <c r="M15">
        <v>22</v>
      </c>
      <c r="N15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83</v>
      </c>
      <c r="O15">
        <v>19</v>
      </c>
    </row>
    <row r="16" spans="1:15">
      <c r="A16" t="s">
        <v>46</v>
      </c>
      <c r="B16">
        <v>19.420000000000002</v>
      </c>
      <c r="C16">
        <v>25</v>
      </c>
      <c r="D16">
        <v>17</v>
      </c>
      <c r="E16">
        <v>13</v>
      </c>
      <c r="H16">
        <v>9.2799999999999994</v>
      </c>
      <c r="I16">
        <v>28</v>
      </c>
      <c r="J16">
        <v>0.32</v>
      </c>
      <c r="L16">
        <v>56</v>
      </c>
      <c r="M16">
        <v>10</v>
      </c>
      <c r="N16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76</v>
      </c>
      <c r="O16">
        <v>17</v>
      </c>
    </row>
    <row r="17" spans="1:15">
      <c r="A17" s="2" t="s">
        <v>47</v>
      </c>
      <c r="B17">
        <v>17.66</v>
      </c>
      <c r="C17">
        <v>19</v>
      </c>
      <c r="D17">
        <v>11</v>
      </c>
      <c r="E17">
        <v>32</v>
      </c>
      <c r="H17">
        <v>8.6</v>
      </c>
      <c r="I17">
        <v>25</v>
      </c>
      <c r="J17">
        <v>0.26</v>
      </c>
      <c r="L17">
        <v>36</v>
      </c>
      <c r="M17">
        <v>36</v>
      </c>
      <c r="N17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112</v>
      </c>
      <c r="O17">
        <v>32</v>
      </c>
    </row>
    <row r="18" spans="1:15">
      <c r="A18" t="s">
        <v>69</v>
      </c>
      <c r="B18">
        <v>16.600000000000001</v>
      </c>
      <c r="C18">
        <v>12</v>
      </c>
      <c r="D18">
        <v>8</v>
      </c>
      <c r="E18">
        <v>36</v>
      </c>
      <c r="H18" s="1">
        <v>10.34</v>
      </c>
      <c r="I18">
        <v>34</v>
      </c>
      <c r="J18">
        <v>0.34</v>
      </c>
      <c r="L18">
        <v>48</v>
      </c>
      <c r="M18">
        <v>25</v>
      </c>
      <c r="N18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107</v>
      </c>
      <c r="O18">
        <v>30</v>
      </c>
    </row>
    <row r="19" spans="1:15">
      <c r="A19" t="s">
        <v>29</v>
      </c>
      <c r="B19">
        <v>25.66</v>
      </c>
      <c r="C19">
        <v>34</v>
      </c>
      <c r="D19">
        <v>10</v>
      </c>
      <c r="E19">
        <v>35</v>
      </c>
      <c r="H19">
        <v>8.6199999999999992</v>
      </c>
      <c r="I19">
        <v>26</v>
      </c>
      <c r="J19" s="1"/>
      <c r="L19">
        <v>47</v>
      </c>
      <c r="M19">
        <v>24</v>
      </c>
      <c r="N19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119</v>
      </c>
      <c r="O19">
        <v>34</v>
      </c>
    </row>
    <row r="20" spans="1:15">
      <c r="A20" s="2" t="s">
        <v>24</v>
      </c>
      <c r="B20" s="2">
        <f>B14+B15+B16+B17+B18+B19</f>
        <v>113.97999999999999</v>
      </c>
      <c r="C20" s="2">
        <v>5</v>
      </c>
      <c r="D20" s="2">
        <f>D14+D15+D16+D17+D18+D19</f>
        <v>71</v>
      </c>
      <c r="E20" s="2">
        <v>5</v>
      </c>
      <c r="F20" s="2">
        <v>30</v>
      </c>
      <c r="G20" s="2">
        <v>5</v>
      </c>
      <c r="H20" s="2">
        <f>H14+H15+H16+H17+H18+H19</f>
        <v>58.49</v>
      </c>
      <c r="I20" s="2">
        <v>6</v>
      </c>
      <c r="J20" s="2">
        <f>J14+J15+J16+J17+J18+J19</f>
        <v>0.92000000000000015</v>
      </c>
      <c r="K20" s="2">
        <v>1</v>
      </c>
      <c r="L20" s="2">
        <f>L14+L15+L16+L17+L18+L19</f>
        <v>286</v>
      </c>
      <c r="M20" s="2">
        <v>5</v>
      </c>
      <c r="N20" s="2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27</v>
      </c>
      <c r="O20" s="2"/>
    </row>
    <row r="21" spans="1:15">
      <c r="A21" s="1" t="s">
        <v>30</v>
      </c>
      <c r="N21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0</v>
      </c>
    </row>
    <row r="22" spans="1:15">
      <c r="A22" t="s">
        <v>48</v>
      </c>
      <c r="B22">
        <v>22.41</v>
      </c>
      <c r="C22">
        <v>32</v>
      </c>
      <c r="D22">
        <v>11</v>
      </c>
      <c r="E22">
        <v>32</v>
      </c>
      <c r="H22">
        <v>11.38</v>
      </c>
      <c r="I22">
        <v>36</v>
      </c>
      <c r="L22">
        <v>52</v>
      </c>
      <c r="M22">
        <v>19</v>
      </c>
      <c r="N22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119</v>
      </c>
      <c r="O22">
        <v>34</v>
      </c>
    </row>
    <row r="23" spans="1:15">
      <c r="A23" t="s">
        <v>31</v>
      </c>
      <c r="B23">
        <v>28.28</v>
      </c>
      <c r="C23">
        <v>35</v>
      </c>
      <c r="D23">
        <v>17</v>
      </c>
      <c r="E23">
        <v>13</v>
      </c>
      <c r="H23">
        <v>8.31</v>
      </c>
      <c r="I23">
        <v>24</v>
      </c>
      <c r="L23">
        <v>46</v>
      </c>
      <c r="M23">
        <v>27</v>
      </c>
      <c r="N23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99</v>
      </c>
      <c r="O23">
        <v>29</v>
      </c>
    </row>
    <row r="24" spans="1:15">
      <c r="A24" t="s">
        <v>32</v>
      </c>
      <c r="B24">
        <v>17.5</v>
      </c>
      <c r="C24">
        <v>15</v>
      </c>
      <c r="D24">
        <v>17</v>
      </c>
      <c r="E24">
        <v>13</v>
      </c>
      <c r="H24">
        <v>9.93</v>
      </c>
      <c r="I24">
        <v>31</v>
      </c>
      <c r="J24">
        <v>0.48</v>
      </c>
      <c r="L24">
        <v>45</v>
      </c>
      <c r="M24">
        <v>28</v>
      </c>
      <c r="N24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87</v>
      </c>
      <c r="O24">
        <v>24</v>
      </c>
    </row>
    <row r="25" spans="1:15">
      <c r="A25" t="s">
        <v>49</v>
      </c>
      <c r="B25">
        <v>20.21</v>
      </c>
      <c r="C25">
        <v>27</v>
      </c>
      <c r="D25">
        <v>3</v>
      </c>
      <c r="E25">
        <v>36</v>
      </c>
      <c r="H25">
        <v>5.94</v>
      </c>
      <c r="I25">
        <v>15</v>
      </c>
      <c r="J25">
        <v>0</v>
      </c>
      <c r="L25">
        <v>44</v>
      </c>
      <c r="M25">
        <v>30</v>
      </c>
      <c r="N25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108</v>
      </c>
      <c r="O25">
        <v>31</v>
      </c>
    </row>
    <row r="26" spans="1:15">
      <c r="A26" t="s">
        <v>65</v>
      </c>
      <c r="B26">
        <v>16.04</v>
      </c>
      <c r="C26">
        <v>9</v>
      </c>
      <c r="D26">
        <v>10</v>
      </c>
      <c r="E26">
        <v>34</v>
      </c>
      <c r="H26">
        <v>7.07</v>
      </c>
      <c r="I26">
        <v>21</v>
      </c>
      <c r="J26">
        <v>0.57999999999999996</v>
      </c>
      <c r="L26">
        <v>51</v>
      </c>
      <c r="M26">
        <v>21</v>
      </c>
      <c r="N26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85</v>
      </c>
      <c r="O26">
        <v>21</v>
      </c>
    </row>
    <row r="27" spans="1:15">
      <c r="A27" t="s">
        <v>50</v>
      </c>
      <c r="B27">
        <v>22.6</v>
      </c>
      <c r="C27">
        <v>33</v>
      </c>
      <c r="D27">
        <v>8</v>
      </c>
      <c r="E27">
        <v>35</v>
      </c>
      <c r="H27">
        <v>12</v>
      </c>
      <c r="I27">
        <v>36</v>
      </c>
      <c r="J27">
        <v>1.25</v>
      </c>
      <c r="L27">
        <v>40</v>
      </c>
      <c r="M27">
        <v>33</v>
      </c>
      <c r="N27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137</v>
      </c>
      <c r="O27">
        <v>36</v>
      </c>
    </row>
    <row r="28" spans="1:15">
      <c r="A28" s="2" t="s">
        <v>24</v>
      </c>
      <c r="B28" s="2">
        <f>B22+B23+B24+B25+B26+B27</f>
        <v>127.03999999999999</v>
      </c>
      <c r="C28" s="2">
        <v>6</v>
      </c>
      <c r="D28" s="2">
        <f>D22+D23+D24+D25+D26+D27</f>
        <v>66</v>
      </c>
      <c r="E28" s="2">
        <v>6</v>
      </c>
      <c r="F28" s="2">
        <v>35</v>
      </c>
      <c r="G28" s="2">
        <v>4</v>
      </c>
      <c r="H28" s="2">
        <f>H22+H23+H24+H25+H26+H27</f>
        <v>54.63</v>
      </c>
      <c r="I28" s="2">
        <v>5</v>
      </c>
      <c r="J28" s="2">
        <f>J22+J23+J24+J25+J26+J27</f>
        <v>2.31</v>
      </c>
      <c r="K28" s="2">
        <v>6</v>
      </c>
      <c r="L28" s="2">
        <f>L22+L23+L24+L25+L26+L27</f>
        <v>278</v>
      </c>
      <c r="M28" s="2">
        <v>6</v>
      </c>
      <c r="N28" s="2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33</v>
      </c>
      <c r="O28" s="2"/>
    </row>
    <row r="29" spans="1:15">
      <c r="A29" s="1" t="s">
        <v>35</v>
      </c>
      <c r="N29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0</v>
      </c>
    </row>
    <row r="30" spans="1:15">
      <c r="A30" t="s">
        <v>40</v>
      </c>
      <c r="B30">
        <v>17.89</v>
      </c>
      <c r="C30">
        <v>20</v>
      </c>
      <c r="D30">
        <v>19</v>
      </c>
      <c r="E30">
        <v>8</v>
      </c>
      <c r="H30">
        <v>5.16</v>
      </c>
      <c r="I30">
        <v>13</v>
      </c>
      <c r="J30" s="1"/>
      <c r="L30">
        <v>47</v>
      </c>
      <c r="M30">
        <v>26</v>
      </c>
      <c r="N30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67</v>
      </c>
      <c r="O30">
        <v>14</v>
      </c>
    </row>
    <row r="31" spans="1:15">
      <c r="A31" s="2" t="s">
        <v>41</v>
      </c>
      <c r="B31">
        <v>13.82</v>
      </c>
      <c r="C31">
        <v>2</v>
      </c>
      <c r="D31">
        <v>18</v>
      </c>
      <c r="E31">
        <v>10</v>
      </c>
      <c r="H31">
        <v>5.72</v>
      </c>
      <c r="I31">
        <v>14</v>
      </c>
      <c r="J31">
        <v>0.33</v>
      </c>
      <c r="L31">
        <v>55</v>
      </c>
      <c r="M31">
        <v>14</v>
      </c>
      <c r="N31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40</v>
      </c>
      <c r="O31">
        <v>6</v>
      </c>
    </row>
    <row r="32" spans="1:15">
      <c r="A32" t="s">
        <v>42</v>
      </c>
      <c r="B32">
        <v>20.71</v>
      </c>
      <c r="C32">
        <v>29</v>
      </c>
      <c r="D32">
        <v>16</v>
      </c>
      <c r="E32">
        <v>20</v>
      </c>
      <c r="H32">
        <v>4.75</v>
      </c>
      <c r="I32">
        <v>11</v>
      </c>
      <c r="J32">
        <v>0.4</v>
      </c>
      <c r="L32">
        <v>53</v>
      </c>
      <c r="M32">
        <v>18</v>
      </c>
      <c r="N32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78</v>
      </c>
      <c r="O32">
        <v>18</v>
      </c>
    </row>
    <row r="33" spans="1:15">
      <c r="A33" t="s">
        <v>43</v>
      </c>
      <c r="B33">
        <v>18.149999999999999</v>
      </c>
      <c r="C33">
        <v>23</v>
      </c>
      <c r="D33" s="2">
        <v>30</v>
      </c>
      <c r="E33">
        <v>1</v>
      </c>
      <c r="H33">
        <v>3.97</v>
      </c>
      <c r="I33">
        <v>5</v>
      </c>
      <c r="J33" s="1"/>
      <c r="L33">
        <v>63</v>
      </c>
      <c r="M33">
        <v>4</v>
      </c>
      <c r="N33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33</v>
      </c>
      <c r="O33">
        <v>3</v>
      </c>
    </row>
    <row r="34" spans="1:15">
      <c r="A34" s="2" t="s">
        <v>33</v>
      </c>
      <c r="B34">
        <v>12.63</v>
      </c>
      <c r="C34">
        <v>1</v>
      </c>
      <c r="D34">
        <v>23</v>
      </c>
      <c r="E34">
        <v>5</v>
      </c>
      <c r="H34">
        <v>7.05</v>
      </c>
      <c r="I34">
        <v>19</v>
      </c>
      <c r="J34">
        <v>0.28999999999999998</v>
      </c>
      <c r="L34">
        <v>65</v>
      </c>
      <c r="M34">
        <v>3</v>
      </c>
      <c r="N34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28</v>
      </c>
      <c r="O34">
        <v>2</v>
      </c>
    </row>
    <row r="35" spans="1:15">
      <c r="A35" s="2" t="s">
        <v>34</v>
      </c>
      <c r="B35">
        <v>14.88</v>
      </c>
      <c r="C35">
        <v>3</v>
      </c>
      <c r="D35">
        <v>12</v>
      </c>
      <c r="E35">
        <v>28</v>
      </c>
      <c r="H35">
        <v>3.05</v>
      </c>
      <c r="I35">
        <v>2</v>
      </c>
      <c r="J35" s="1"/>
      <c r="L35">
        <v>66</v>
      </c>
      <c r="M35">
        <v>2</v>
      </c>
      <c r="N35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35</v>
      </c>
      <c r="O35">
        <v>4</v>
      </c>
    </row>
    <row r="36" spans="1:15">
      <c r="A36" s="2" t="s">
        <v>24</v>
      </c>
      <c r="B36" s="2">
        <f>B30+B31+B32+B33+B34+B35</f>
        <v>98.079999999999984</v>
      </c>
      <c r="C36" s="2">
        <v>1</v>
      </c>
      <c r="D36" s="2">
        <f>D30+D31+D32+D33+D34+D35</f>
        <v>118</v>
      </c>
      <c r="E36" s="2">
        <v>1</v>
      </c>
      <c r="F36" s="2">
        <v>50</v>
      </c>
      <c r="G36" s="2">
        <v>1</v>
      </c>
      <c r="H36" s="2">
        <f>H30+H31+H32+H33+H34+H35</f>
        <v>29.7</v>
      </c>
      <c r="I36" s="2">
        <v>2</v>
      </c>
      <c r="J36" s="2">
        <f>J30+J31+J32+J33+J34+J35</f>
        <v>1.02</v>
      </c>
      <c r="K36" s="2">
        <v>2</v>
      </c>
      <c r="L36" s="2">
        <f>L30+L32+L31+L33+L34+L35</f>
        <v>349</v>
      </c>
      <c r="M36" s="2">
        <v>1</v>
      </c>
      <c r="N36" s="2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8</v>
      </c>
      <c r="O36" s="2"/>
    </row>
    <row r="37" spans="1:15">
      <c r="A37" s="1" t="s">
        <v>36</v>
      </c>
      <c r="N37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0</v>
      </c>
    </row>
    <row r="38" spans="1:15">
      <c r="A38" t="s">
        <v>59</v>
      </c>
      <c r="B38">
        <v>17.54</v>
      </c>
      <c r="C38">
        <v>17</v>
      </c>
      <c r="D38">
        <v>25</v>
      </c>
      <c r="E38">
        <v>4</v>
      </c>
      <c r="H38">
        <v>4.08</v>
      </c>
      <c r="I38">
        <v>9</v>
      </c>
      <c r="L38">
        <v>60</v>
      </c>
      <c r="M38">
        <v>6</v>
      </c>
      <c r="N38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36</v>
      </c>
      <c r="O38">
        <v>5</v>
      </c>
    </row>
    <row r="39" spans="1:15">
      <c r="A39" t="s">
        <v>60</v>
      </c>
      <c r="B39">
        <v>17.29</v>
      </c>
      <c r="C39">
        <v>14</v>
      </c>
      <c r="D39">
        <v>15</v>
      </c>
      <c r="E39">
        <v>23</v>
      </c>
      <c r="H39">
        <v>3.18</v>
      </c>
      <c r="I39">
        <v>3</v>
      </c>
      <c r="J39">
        <v>0.36</v>
      </c>
      <c r="L39">
        <v>50</v>
      </c>
      <c r="M39">
        <v>22</v>
      </c>
      <c r="N39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62</v>
      </c>
      <c r="O39">
        <v>12</v>
      </c>
    </row>
    <row r="40" spans="1:15">
      <c r="A40" t="s">
        <v>61</v>
      </c>
      <c r="B40">
        <v>16</v>
      </c>
      <c r="C40">
        <v>8</v>
      </c>
      <c r="D40">
        <v>13</v>
      </c>
      <c r="E40">
        <v>27</v>
      </c>
      <c r="H40">
        <v>3.54</v>
      </c>
      <c r="I40">
        <v>4</v>
      </c>
      <c r="J40">
        <v>0.31</v>
      </c>
      <c r="L40">
        <v>59</v>
      </c>
      <c r="M40">
        <v>9</v>
      </c>
      <c r="N40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48</v>
      </c>
      <c r="O40">
        <v>8</v>
      </c>
    </row>
    <row r="41" spans="1:15">
      <c r="A41" t="s">
        <v>62</v>
      </c>
      <c r="B41">
        <v>16.45</v>
      </c>
      <c r="C41">
        <v>11</v>
      </c>
      <c r="D41">
        <v>27</v>
      </c>
      <c r="E41">
        <v>3</v>
      </c>
      <c r="H41">
        <v>2.63</v>
      </c>
      <c r="I41">
        <v>1</v>
      </c>
      <c r="J41">
        <v>0.36</v>
      </c>
      <c r="L41">
        <v>56</v>
      </c>
      <c r="M41">
        <v>10</v>
      </c>
      <c r="N41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25</v>
      </c>
      <c r="O41">
        <v>1</v>
      </c>
    </row>
    <row r="42" spans="1:15">
      <c r="A42" t="s">
        <v>64</v>
      </c>
      <c r="B42">
        <v>18.8</v>
      </c>
      <c r="C42">
        <v>24</v>
      </c>
      <c r="D42">
        <v>12</v>
      </c>
      <c r="E42">
        <v>28</v>
      </c>
      <c r="H42">
        <v>4.07</v>
      </c>
      <c r="I42">
        <v>8</v>
      </c>
      <c r="L42">
        <v>40</v>
      </c>
      <c r="M42">
        <v>33</v>
      </c>
      <c r="N42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93</v>
      </c>
      <c r="O42">
        <v>27</v>
      </c>
    </row>
    <row r="43" spans="1:15">
      <c r="A43" t="s">
        <v>63</v>
      </c>
      <c r="B43">
        <v>15.24</v>
      </c>
      <c r="C43">
        <v>5</v>
      </c>
      <c r="D43">
        <v>18</v>
      </c>
      <c r="E43">
        <v>10</v>
      </c>
      <c r="H43">
        <v>4.03</v>
      </c>
      <c r="I43">
        <v>7</v>
      </c>
      <c r="L43">
        <v>60</v>
      </c>
      <c r="M43">
        <v>6</v>
      </c>
      <c r="N43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28</v>
      </c>
      <c r="O43">
        <v>2</v>
      </c>
    </row>
    <row r="44" spans="1:15">
      <c r="A44" s="2" t="s">
        <v>24</v>
      </c>
      <c r="B44" s="2">
        <f>B38+B39+B40+B41+B42+B43</f>
        <v>101.32</v>
      </c>
      <c r="C44" s="2">
        <v>2</v>
      </c>
      <c r="D44" s="2">
        <f>D38+D39+D40+D41+D42+D43</f>
        <v>110</v>
      </c>
      <c r="E44" s="2">
        <v>2</v>
      </c>
      <c r="F44" s="2">
        <v>44</v>
      </c>
      <c r="G44" s="2">
        <v>2</v>
      </c>
      <c r="H44" s="2">
        <f>SUM(H38+H39+H40+H41+H42+H43)</f>
        <v>21.53</v>
      </c>
      <c r="I44" s="2">
        <v>1</v>
      </c>
      <c r="J44" s="2">
        <f>SUM(J38+J39+J40+J41+J42+J43)</f>
        <v>1.0299999999999998</v>
      </c>
      <c r="K44" s="2">
        <v>3</v>
      </c>
      <c r="L44" s="2">
        <f>L38+L39+L40+L41+L42+L43</f>
        <v>325</v>
      </c>
      <c r="M44" s="2">
        <v>2</v>
      </c>
      <c r="N44" s="2">
        <v>12</v>
      </c>
      <c r="O44" s="2"/>
    </row>
    <row r="45" spans="1:15">
      <c r="A45" s="1" t="s">
        <v>37</v>
      </c>
      <c r="N45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0</v>
      </c>
    </row>
    <row r="46" spans="1:15">
      <c r="A46" t="s">
        <v>39</v>
      </c>
      <c r="B46">
        <v>17.5</v>
      </c>
      <c r="C46">
        <v>15</v>
      </c>
      <c r="D46">
        <v>12</v>
      </c>
      <c r="E46">
        <v>28</v>
      </c>
      <c r="H46">
        <v>4.34</v>
      </c>
      <c r="I46">
        <v>10</v>
      </c>
      <c r="J46">
        <v>0.43</v>
      </c>
      <c r="L46">
        <v>42</v>
      </c>
      <c r="M46">
        <v>32</v>
      </c>
      <c r="N46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85</v>
      </c>
      <c r="O46">
        <v>21</v>
      </c>
    </row>
    <row r="47" spans="1:15">
      <c r="A47" t="s">
        <v>38</v>
      </c>
      <c r="B47">
        <v>17.57</v>
      </c>
      <c r="C47">
        <v>18</v>
      </c>
      <c r="D47">
        <v>20</v>
      </c>
      <c r="E47">
        <v>6</v>
      </c>
      <c r="H47">
        <v>3.97</v>
      </c>
      <c r="I47">
        <v>5</v>
      </c>
      <c r="J47" s="1"/>
      <c r="L47">
        <v>54</v>
      </c>
      <c r="M47">
        <v>17</v>
      </c>
      <c r="N47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46</v>
      </c>
      <c r="O47">
        <v>7</v>
      </c>
    </row>
    <row r="48" spans="1:15">
      <c r="A48" t="s">
        <v>51</v>
      </c>
      <c r="B48">
        <v>18.07</v>
      </c>
      <c r="C48">
        <v>22</v>
      </c>
      <c r="D48">
        <v>14</v>
      </c>
      <c r="E48">
        <v>24</v>
      </c>
      <c r="H48">
        <v>7.03</v>
      </c>
      <c r="I48">
        <v>18</v>
      </c>
      <c r="J48" s="1"/>
      <c r="L48">
        <v>62</v>
      </c>
      <c r="M48">
        <v>5</v>
      </c>
      <c r="N48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69</v>
      </c>
      <c r="O48">
        <v>15</v>
      </c>
    </row>
    <row r="49" spans="1:15">
      <c r="A49" t="s">
        <v>52</v>
      </c>
      <c r="B49">
        <v>17.54</v>
      </c>
      <c r="C49">
        <v>17</v>
      </c>
      <c r="D49">
        <v>16</v>
      </c>
      <c r="E49">
        <v>20</v>
      </c>
      <c r="H49">
        <v>7.15</v>
      </c>
      <c r="I49">
        <v>22</v>
      </c>
      <c r="J49">
        <v>0.47</v>
      </c>
      <c r="L49">
        <v>60</v>
      </c>
      <c r="M49">
        <v>6</v>
      </c>
      <c r="N49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65</v>
      </c>
      <c r="O49">
        <v>13</v>
      </c>
    </row>
    <row r="50" spans="1:15">
      <c r="A50" t="s">
        <v>68</v>
      </c>
      <c r="B50">
        <v>16.88</v>
      </c>
      <c r="C50">
        <v>13</v>
      </c>
      <c r="D50">
        <v>20</v>
      </c>
      <c r="E50">
        <v>6</v>
      </c>
      <c r="H50">
        <v>6.47</v>
      </c>
      <c r="I50">
        <v>16</v>
      </c>
      <c r="J50">
        <v>0.41</v>
      </c>
      <c r="L50">
        <v>55</v>
      </c>
      <c r="M50">
        <v>14</v>
      </c>
      <c r="N50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49</v>
      </c>
      <c r="O50">
        <v>9</v>
      </c>
    </row>
    <row r="51" spans="1:15">
      <c r="A51" t="s">
        <v>53</v>
      </c>
      <c r="B51">
        <v>16.07</v>
      </c>
      <c r="C51">
        <v>10</v>
      </c>
      <c r="D51">
        <v>18</v>
      </c>
      <c r="E51">
        <v>10</v>
      </c>
      <c r="H51">
        <v>5.0599999999999996</v>
      </c>
      <c r="I51">
        <v>12</v>
      </c>
      <c r="J51" s="1"/>
      <c r="L51">
        <v>52</v>
      </c>
      <c r="M51">
        <v>19</v>
      </c>
      <c r="N51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51</v>
      </c>
      <c r="O51">
        <v>10</v>
      </c>
    </row>
    <row r="52" spans="1:15" s="2" customFormat="1">
      <c r="A52" s="2" t="s">
        <v>24</v>
      </c>
      <c r="B52" s="2">
        <f>B46+B47+B48+B49+B50+B51</f>
        <v>103.63</v>
      </c>
      <c r="C52" s="2">
        <v>3</v>
      </c>
      <c r="D52" s="2">
        <f>D46+D47+D48+D49+D50+D51</f>
        <v>100</v>
      </c>
      <c r="E52" s="2">
        <v>3</v>
      </c>
      <c r="F52" s="2">
        <v>36</v>
      </c>
      <c r="G52" s="2">
        <v>3</v>
      </c>
      <c r="H52" s="2">
        <f>H46+H47+H48+H49+H50+H51</f>
        <v>34.020000000000003</v>
      </c>
      <c r="I52" s="2">
        <v>3</v>
      </c>
      <c r="J52" s="2">
        <f>J46+J47+J48+J49+J50+J51</f>
        <v>1.3099999999999998</v>
      </c>
      <c r="K52" s="2">
        <v>4</v>
      </c>
      <c r="L52" s="2">
        <f>L46+L47+L48+L49+L50+L51</f>
        <v>325</v>
      </c>
      <c r="M52" s="2">
        <v>2</v>
      </c>
      <c r="N52" s="2">
        <f>Таблица1[[#This Row],[Столбец3]]+Таблица1[[#This Row],[Столбец5]]+Таблица1[[#This Row],[Столбец7]]+Таблица1[[#This Row],[Столбец9]]+Таблица1[[#This Row],[Столбец11]]+Таблица1[[#This Row],[Столбец13]]</f>
        <v>18</v>
      </c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>
      <c r="A54" t="s">
        <v>54</v>
      </c>
      <c r="O54">
        <f>SUBTOTAL(103,[Столбец15])</f>
        <v>37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3:C41"/>
  <sheetViews>
    <sheetView workbookViewId="0">
      <selection activeCell="D8" sqref="D8"/>
    </sheetView>
  </sheetViews>
  <sheetFormatPr defaultRowHeight="15"/>
  <cols>
    <col min="1" max="1" width="22" customWidth="1"/>
    <col min="2" max="2" width="8.140625" customWidth="1"/>
  </cols>
  <sheetData>
    <row r="3" spans="1:3">
      <c r="A3" s="1" t="s">
        <v>1</v>
      </c>
      <c r="B3" s="1" t="s">
        <v>25</v>
      </c>
      <c r="C3" s="1" t="s">
        <v>2</v>
      </c>
    </row>
    <row r="5" spans="1:3">
      <c r="A5" s="9" t="s">
        <v>33</v>
      </c>
      <c r="B5" s="1">
        <v>12.63</v>
      </c>
      <c r="C5" s="1">
        <v>1</v>
      </c>
    </row>
    <row r="6" spans="1:3">
      <c r="A6" s="9" t="s">
        <v>41</v>
      </c>
      <c r="B6" s="1">
        <v>13.82</v>
      </c>
      <c r="C6" s="1">
        <v>2</v>
      </c>
    </row>
    <row r="7" spans="1:3">
      <c r="A7" s="9" t="s">
        <v>34</v>
      </c>
      <c r="B7" s="1">
        <v>14.88</v>
      </c>
      <c r="C7" s="1">
        <v>3</v>
      </c>
    </row>
    <row r="8" spans="1:3">
      <c r="A8" t="s">
        <v>45</v>
      </c>
      <c r="B8">
        <v>14.95</v>
      </c>
      <c r="C8">
        <v>4</v>
      </c>
    </row>
    <row r="9" spans="1:3">
      <c r="A9" t="s">
        <v>63</v>
      </c>
      <c r="B9">
        <v>15.24</v>
      </c>
      <c r="C9">
        <v>5</v>
      </c>
    </row>
    <row r="10" spans="1:3">
      <c r="A10" t="s">
        <v>56</v>
      </c>
      <c r="B10">
        <v>15.45</v>
      </c>
      <c r="C10">
        <v>6</v>
      </c>
    </row>
    <row r="11" spans="1:3">
      <c r="A11" t="s">
        <v>55</v>
      </c>
      <c r="B11">
        <v>15.5</v>
      </c>
      <c r="C11">
        <v>7</v>
      </c>
    </row>
    <row r="12" spans="1:3">
      <c r="A12" t="s">
        <v>61</v>
      </c>
      <c r="B12">
        <v>16</v>
      </c>
      <c r="C12">
        <v>8</v>
      </c>
    </row>
    <row r="13" spans="1:3">
      <c r="A13" t="s">
        <v>65</v>
      </c>
      <c r="B13">
        <v>16.04</v>
      </c>
      <c r="C13">
        <v>9</v>
      </c>
    </row>
    <row r="14" spans="1:3">
      <c r="A14" t="s">
        <v>53</v>
      </c>
      <c r="B14">
        <v>16.07</v>
      </c>
      <c r="C14">
        <v>10</v>
      </c>
    </row>
    <row r="15" spans="1:3">
      <c r="A15" t="s">
        <v>62</v>
      </c>
      <c r="B15">
        <v>16.45</v>
      </c>
      <c r="C15">
        <v>11</v>
      </c>
    </row>
    <row r="16" spans="1:3">
      <c r="A16" t="s">
        <v>69</v>
      </c>
      <c r="B16">
        <v>16.600000000000001</v>
      </c>
      <c r="C16">
        <v>12</v>
      </c>
    </row>
    <row r="17" spans="1:3">
      <c r="A17" t="s">
        <v>68</v>
      </c>
      <c r="B17">
        <v>16.88</v>
      </c>
      <c r="C17">
        <v>13</v>
      </c>
    </row>
    <row r="18" spans="1:3">
      <c r="A18" t="s">
        <v>60</v>
      </c>
      <c r="B18">
        <v>17.29</v>
      </c>
      <c r="C18">
        <v>14</v>
      </c>
    </row>
    <row r="19" spans="1:3">
      <c r="A19" t="s">
        <v>32</v>
      </c>
      <c r="B19">
        <v>17.5</v>
      </c>
      <c r="C19">
        <v>15</v>
      </c>
    </row>
    <row r="20" spans="1:3">
      <c r="A20" t="s">
        <v>39</v>
      </c>
      <c r="B20">
        <v>17.5</v>
      </c>
      <c r="C20">
        <v>16</v>
      </c>
    </row>
    <row r="21" spans="1:3">
      <c r="A21" t="s">
        <v>59</v>
      </c>
      <c r="B21">
        <v>17.54</v>
      </c>
      <c r="C21">
        <v>17</v>
      </c>
    </row>
    <row r="22" spans="1:3">
      <c r="A22" t="s">
        <v>52</v>
      </c>
      <c r="B22">
        <v>17.54</v>
      </c>
      <c r="C22">
        <v>18</v>
      </c>
    </row>
    <row r="23" spans="1:3">
      <c r="A23" t="s">
        <v>38</v>
      </c>
      <c r="B23">
        <v>17.57</v>
      </c>
      <c r="C23">
        <v>19</v>
      </c>
    </row>
    <row r="24" spans="1:3">
      <c r="A24" s="7" t="s">
        <v>47</v>
      </c>
      <c r="B24">
        <v>17.66</v>
      </c>
      <c r="C24">
        <v>20</v>
      </c>
    </row>
    <row r="25" spans="1:3">
      <c r="A25" t="s">
        <v>40</v>
      </c>
      <c r="B25">
        <v>17.89</v>
      </c>
      <c r="C25">
        <v>21</v>
      </c>
    </row>
    <row r="26" spans="1:3">
      <c r="A26" t="s">
        <v>57</v>
      </c>
      <c r="B26">
        <v>18</v>
      </c>
      <c r="C26">
        <v>22</v>
      </c>
    </row>
    <row r="27" spans="1:3">
      <c r="A27" t="s">
        <v>51</v>
      </c>
      <c r="B27">
        <v>18.07</v>
      </c>
      <c r="C27">
        <v>23</v>
      </c>
    </row>
    <row r="28" spans="1:3">
      <c r="A28" t="s">
        <v>43</v>
      </c>
      <c r="B28">
        <v>18.149999999999999</v>
      </c>
      <c r="C28">
        <v>24</v>
      </c>
    </row>
    <row r="29" spans="1:3">
      <c r="A29" t="s">
        <v>64</v>
      </c>
      <c r="B29">
        <v>18.8</v>
      </c>
      <c r="C29">
        <v>25</v>
      </c>
    </row>
    <row r="30" spans="1:3">
      <c r="A30" t="s">
        <v>46</v>
      </c>
      <c r="B30">
        <v>19.420000000000002</v>
      </c>
      <c r="C30">
        <v>26</v>
      </c>
    </row>
    <row r="31" spans="1:3">
      <c r="A31" t="s">
        <v>44</v>
      </c>
      <c r="B31">
        <v>19.690000000000001</v>
      </c>
      <c r="C31">
        <v>27</v>
      </c>
    </row>
    <row r="32" spans="1:3">
      <c r="A32" t="s">
        <v>49</v>
      </c>
      <c r="B32">
        <v>20.21</v>
      </c>
      <c r="C32">
        <v>28</v>
      </c>
    </row>
    <row r="33" spans="1:3">
      <c r="A33" t="s">
        <v>66</v>
      </c>
      <c r="B33">
        <v>20.29</v>
      </c>
      <c r="C33">
        <v>29</v>
      </c>
    </row>
    <row r="34" spans="1:3">
      <c r="A34" t="s">
        <v>42</v>
      </c>
      <c r="B34">
        <v>20.71</v>
      </c>
      <c r="C34">
        <v>30</v>
      </c>
    </row>
    <row r="35" spans="1:3">
      <c r="A35" t="s">
        <v>67</v>
      </c>
      <c r="B35">
        <v>21.35</v>
      </c>
      <c r="C35">
        <v>31</v>
      </c>
    </row>
    <row r="36" spans="1:3">
      <c r="A36" t="s">
        <v>58</v>
      </c>
      <c r="B36">
        <v>22.34</v>
      </c>
      <c r="C36">
        <v>32</v>
      </c>
    </row>
    <row r="37" spans="1:3">
      <c r="A37" t="s">
        <v>48</v>
      </c>
      <c r="B37">
        <v>22.41</v>
      </c>
      <c r="C37">
        <v>33</v>
      </c>
    </row>
    <row r="38" spans="1:3">
      <c r="A38" t="s">
        <v>50</v>
      </c>
      <c r="B38">
        <v>22.6</v>
      </c>
      <c r="C38">
        <v>34</v>
      </c>
    </row>
    <row r="39" spans="1:3">
      <c r="A39" t="s">
        <v>29</v>
      </c>
      <c r="B39">
        <v>25.66</v>
      </c>
      <c r="C39">
        <v>35</v>
      </c>
    </row>
    <row r="40" spans="1:3">
      <c r="A40" t="s">
        <v>31</v>
      </c>
      <c r="B40">
        <v>28.28</v>
      </c>
      <c r="C40">
        <v>36</v>
      </c>
    </row>
    <row r="41" spans="1:3">
      <c r="A41" s="3"/>
      <c r="B41" s="3"/>
    </row>
  </sheetData>
  <sortState ref="A5:B39">
    <sortCondition ref="B5:B39"/>
  </sortState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C41"/>
  <sheetViews>
    <sheetView workbookViewId="0">
      <selection activeCell="D5" sqref="D5"/>
    </sheetView>
  </sheetViews>
  <sheetFormatPr defaultRowHeight="15"/>
  <cols>
    <col min="1" max="1" width="22" customWidth="1"/>
    <col min="2" max="2" width="15.28515625" customWidth="1"/>
  </cols>
  <sheetData>
    <row r="3" spans="1:3">
      <c r="A3" s="1" t="s">
        <v>1</v>
      </c>
      <c r="B3" s="8" t="s">
        <v>70</v>
      </c>
      <c r="C3" s="1" t="s">
        <v>2</v>
      </c>
    </row>
    <row r="4" spans="1:3">
      <c r="A4" s="6"/>
      <c r="B4" s="10"/>
      <c r="C4" s="6"/>
    </row>
    <row r="5" spans="1:3">
      <c r="A5" s="1" t="s">
        <v>43</v>
      </c>
      <c r="B5" s="9">
        <v>30</v>
      </c>
      <c r="C5" s="1">
        <v>1</v>
      </c>
    </row>
    <row r="6" spans="1:3">
      <c r="A6" s="1" t="s">
        <v>56</v>
      </c>
      <c r="B6" s="1">
        <v>28</v>
      </c>
      <c r="C6" s="1">
        <v>2</v>
      </c>
    </row>
    <row r="7" spans="1:3">
      <c r="A7" s="1" t="s">
        <v>62</v>
      </c>
      <c r="B7" s="1">
        <v>27</v>
      </c>
      <c r="C7" s="1">
        <v>3</v>
      </c>
    </row>
    <row r="8" spans="1:3">
      <c r="A8" t="s">
        <v>59</v>
      </c>
      <c r="B8">
        <v>25</v>
      </c>
      <c r="C8">
        <v>4</v>
      </c>
    </row>
    <row r="9" spans="1:3">
      <c r="A9" s="7" t="s">
        <v>33</v>
      </c>
      <c r="B9">
        <v>23</v>
      </c>
      <c r="C9">
        <v>5</v>
      </c>
    </row>
    <row r="10" spans="1:3">
      <c r="A10" t="s">
        <v>38</v>
      </c>
      <c r="B10">
        <v>20</v>
      </c>
      <c r="C10">
        <v>6</v>
      </c>
    </row>
    <row r="11" spans="1:3">
      <c r="A11" t="s">
        <v>68</v>
      </c>
      <c r="B11">
        <v>20</v>
      </c>
      <c r="C11">
        <v>7</v>
      </c>
    </row>
    <row r="12" spans="1:3">
      <c r="A12" t="s">
        <v>66</v>
      </c>
      <c r="B12">
        <v>19</v>
      </c>
      <c r="C12">
        <v>8</v>
      </c>
    </row>
    <row r="13" spans="1:3">
      <c r="A13" t="s">
        <v>40</v>
      </c>
      <c r="B13">
        <v>19</v>
      </c>
      <c r="C13">
        <v>9</v>
      </c>
    </row>
    <row r="14" spans="1:3">
      <c r="A14" s="7" t="s">
        <v>41</v>
      </c>
      <c r="B14">
        <v>18</v>
      </c>
      <c r="C14">
        <v>10</v>
      </c>
    </row>
    <row r="15" spans="1:3">
      <c r="A15" t="s">
        <v>63</v>
      </c>
      <c r="B15">
        <v>18</v>
      </c>
      <c r="C15">
        <v>11</v>
      </c>
    </row>
    <row r="16" spans="1:3">
      <c r="A16" t="s">
        <v>53</v>
      </c>
      <c r="B16">
        <v>18</v>
      </c>
      <c r="C16">
        <v>12</v>
      </c>
    </row>
    <row r="17" spans="1:3">
      <c r="A17" t="s">
        <v>46</v>
      </c>
      <c r="B17">
        <v>17</v>
      </c>
      <c r="C17">
        <v>13</v>
      </c>
    </row>
    <row r="18" spans="1:3">
      <c r="A18" t="s">
        <v>31</v>
      </c>
      <c r="B18">
        <v>17</v>
      </c>
      <c r="C18">
        <v>14</v>
      </c>
    </row>
    <row r="19" spans="1:3">
      <c r="A19" t="s">
        <v>32</v>
      </c>
      <c r="B19">
        <v>17</v>
      </c>
      <c r="C19">
        <v>15</v>
      </c>
    </row>
    <row r="20" spans="1:3">
      <c r="A20" t="s">
        <v>58</v>
      </c>
      <c r="B20">
        <v>16</v>
      </c>
      <c r="C20">
        <v>16</v>
      </c>
    </row>
    <row r="21" spans="1:3">
      <c r="A21" t="s">
        <v>42</v>
      </c>
      <c r="B21">
        <v>16</v>
      </c>
      <c r="C21">
        <v>17</v>
      </c>
    </row>
    <row r="22" spans="1:3">
      <c r="A22" t="s">
        <v>52</v>
      </c>
      <c r="B22">
        <v>16</v>
      </c>
      <c r="C22">
        <v>18</v>
      </c>
    </row>
    <row r="23" spans="1:3">
      <c r="A23" t="s">
        <v>60</v>
      </c>
      <c r="B23">
        <v>15</v>
      </c>
      <c r="C23">
        <v>19</v>
      </c>
    </row>
    <row r="24" spans="1:3">
      <c r="A24" t="s">
        <v>57</v>
      </c>
      <c r="B24">
        <v>14</v>
      </c>
      <c r="C24">
        <v>20</v>
      </c>
    </row>
    <row r="25" spans="1:3">
      <c r="A25" t="s">
        <v>45</v>
      </c>
      <c r="B25">
        <v>14</v>
      </c>
      <c r="C25">
        <v>21</v>
      </c>
    </row>
    <row r="26" spans="1:3">
      <c r="A26" t="s">
        <v>51</v>
      </c>
      <c r="B26">
        <v>14</v>
      </c>
      <c r="C26">
        <v>22</v>
      </c>
    </row>
    <row r="27" spans="1:3">
      <c r="A27" t="s">
        <v>61</v>
      </c>
      <c r="B27">
        <v>13</v>
      </c>
      <c r="C27">
        <v>23</v>
      </c>
    </row>
    <row r="28" spans="1:3">
      <c r="A28" t="s">
        <v>67</v>
      </c>
      <c r="B28">
        <v>12</v>
      </c>
      <c r="C28">
        <v>24</v>
      </c>
    </row>
    <row r="29" spans="1:3">
      <c r="A29" s="7" t="s">
        <v>34</v>
      </c>
      <c r="B29">
        <v>12</v>
      </c>
      <c r="C29">
        <v>25</v>
      </c>
    </row>
    <row r="30" spans="1:3">
      <c r="A30" t="s">
        <v>64</v>
      </c>
      <c r="B30">
        <v>12</v>
      </c>
      <c r="C30">
        <v>26</v>
      </c>
    </row>
    <row r="31" spans="1:3">
      <c r="A31" t="s">
        <v>39</v>
      </c>
      <c r="B31">
        <v>12</v>
      </c>
      <c r="C31">
        <v>27</v>
      </c>
    </row>
    <row r="32" spans="1:3">
      <c r="A32" t="s">
        <v>44</v>
      </c>
      <c r="B32">
        <v>11</v>
      </c>
      <c r="C32">
        <v>28</v>
      </c>
    </row>
    <row r="33" spans="1:3">
      <c r="A33" s="7" t="s">
        <v>47</v>
      </c>
      <c r="B33">
        <v>11</v>
      </c>
      <c r="C33">
        <v>29</v>
      </c>
    </row>
    <row r="34" spans="1:3">
      <c r="A34" t="s">
        <v>48</v>
      </c>
      <c r="B34">
        <v>11</v>
      </c>
      <c r="C34">
        <v>30</v>
      </c>
    </row>
    <row r="35" spans="1:3">
      <c r="A35" t="s">
        <v>55</v>
      </c>
      <c r="B35">
        <v>10</v>
      </c>
      <c r="C35">
        <v>31</v>
      </c>
    </row>
    <row r="36" spans="1:3">
      <c r="A36" t="s">
        <v>29</v>
      </c>
      <c r="B36">
        <v>10</v>
      </c>
      <c r="C36">
        <v>32</v>
      </c>
    </row>
    <row r="37" spans="1:3">
      <c r="A37" t="s">
        <v>65</v>
      </c>
      <c r="B37">
        <v>10</v>
      </c>
      <c r="C37">
        <v>33</v>
      </c>
    </row>
    <row r="38" spans="1:3">
      <c r="A38" t="s">
        <v>69</v>
      </c>
      <c r="B38">
        <v>8</v>
      </c>
      <c r="C38">
        <v>34</v>
      </c>
    </row>
    <row r="39" spans="1:3">
      <c r="A39" t="s">
        <v>50</v>
      </c>
      <c r="B39">
        <v>8</v>
      </c>
      <c r="C39">
        <v>35</v>
      </c>
    </row>
    <row r="40" spans="1:3">
      <c r="A40" t="s">
        <v>49</v>
      </c>
      <c r="B40">
        <v>3</v>
      </c>
      <c r="C40">
        <v>36</v>
      </c>
    </row>
    <row r="41" spans="1:3">
      <c r="A41" s="3"/>
      <c r="B41" s="3"/>
    </row>
  </sheetData>
  <sortState ref="A4:B39">
    <sortCondition descending="1" ref="B4:B39"/>
  </sortState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C46"/>
  <sheetViews>
    <sheetView workbookViewId="0">
      <selection activeCell="A4" sqref="A4:C6"/>
    </sheetView>
  </sheetViews>
  <sheetFormatPr defaultRowHeight="15"/>
  <cols>
    <col min="1" max="1" width="27" customWidth="1"/>
    <col min="2" max="2" width="8.140625" customWidth="1"/>
  </cols>
  <sheetData>
    <row r="3" spans="1:3">
      <c r="A3" s="1" t="s">
        <v>1</v>
      </c>
      <c r="B3" s="1" t="s">
        <v>4</v>
      </c>
      <c r="C3" s="1" t="s">
        <v>2</v>
      </c>
    </row>
    <row r="4" spans="1:3">
      <c r="A4" s="9" t="s">
        <v>71</v>
      </c>
      <c r="B4" s="9">
        <v>50</v>
      </c>
      <c r="C4" s="1">
        <v>1</v>
      </c>
    </row>
    <row r="5" spans="1:3">
      <c r="A5" s="9" t="s">
        <v>72</v>
      </c>
      <c r="B5" s="9">
        <v>44</v>
      </c>
      <c r="C5" s="1">
        <v>2</v>
      </c>
    </row>
    <row r="6" spans="1:3">
      <c r="A6" s="9" t="s">
        <v>73</v>
      </c>
      <c r="B6" s="9">
        <v>36</v>
      </c>
      <c r="C6" s="1">
        <v>3</v>
      </c>
    </row>
    <row r="7" spans="1:3">
      <c r="A7" s="7" t="s">
        <v>74</v>
      </c>
      <c r="B7" s="7">
        <v>35</v>
      </c>
      <c r="C7">
        <v>4</v>
      </c>
    </row>
    <row r="8" spans="1:3">
      <c r="A8" s="7" t="s">
        <v>75</v>
      </c>
      <c r="B8" s="7">
        <v>30</v>
      </c>
      <c r="C8">
        <v>5</v>
      </c>
    </row>
    <row r="9" spans="1:3">
      <c r="A9" s="7" t="s">
        <v>76</v>
      </c>
      <c r="B9" s="7">
        <v>17</v>
      </c>
      <c r="C9">
        <v>6</v>
      </c>
    </row>
    <row r="46" spans="1:2">
      <c r="A46" s="3"/>
      <c r="B46" s="3"/>
    </row>
  </sheetData>
  <sortState ref="A4:B45">
    <sortCondition descending="1" ref="A4:A4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C41"/>
  <sheetViews>
    <sheetView workbookViewId="0">
      <selection activeCell="D4" sqref="D4"/>
    </sheetView>
  </sheetViews>
  <sheetFormatPr defaultRowHeight="15"/>
  <cols>
    <col min="1" max="1" width="22" customWidth="1"/>
    <col min="2" max="2" width="12.85546875" customWidth="1"/>
    <col min="3" max="3" width="7" customWidth="1"/>
  </cols>
  <sheetData>
    <row r="3" spans="1:3">
      <c r="A3" s="1" t="s">
        <v>1</v>
      </c>
      <c r="B3" s="1" t="s">
        <v>5</v>
      </c>
      <c r="C3" s="1" t="s">
        <v>2</v>
      </c>
    </row>
    <row r="4" spans="1:3">
      <c r="A4" s="6"/>
      <c r="B4" s="6"/>
      <c r="C4" s="6"/>
    </row>
    <row r="5" spans="1:3">
      <c r="A5" s="1" t="s">
        <v>62</v>
      </c>
      <c r="B5" s="1">
        <v>2.63</v>
      </c>
      <c r="C5" s="1">
        <v>1</v>
      </c>
    </row>
    <row r="6" spans="1:3">
      <c r="A6" s="9" t="s">
        <v>34</v>
      </c>
      <c r="B6" s="1">
        <v>3.05</v>
      </c>
      <c r="C6" s="1">
        <v>2</v>
      </c>
    </row>
    <row r="7" spans="1:3">
      <c r="A7" s="1" t="s">
        <v>60</v>
      </c>
      <c r="B7" s="1">
        <v>3.18</v>
      </c>
      <c r="C7" s="1">
        <v>3</v>
      </c>
    </row>
    <row r="8" spans="1:3">
      <c r="A8" t="s">
        <v>61</v>
      </c>
      <c r="B8">
        <v>3.54</v>
      </c>
      <c r="C8">
        <v>4</v>
      </c>
    </row>
    <row r="9" spans="1:3">
      <c r="A9" t="s">
        <v>43</v>
      </c>
      <c r="B9">
        <v>3.97</v>
      </c>
      <c r="C9">
        <v>5</v>
      </c>
    </row>
    <row r="10" spans="1:3">
      <c r="A10" t="s">
        <v>38</v>
      </c>
      <c r="B10">
        <v>3.97</v>
      </c>
      <c r="C10">
        <v>6</v>
      </c>
    </row>
    <row r="11" spans="1:3">
      <c r="A11" t="s">
        <v>63</v>
      </c>
      <c r="B11">
        <v>4.03</v>
      </c>
      <c r="C11">
        <v>7</v>
      </c>
    </row>
    <row r="12" spans="1:3">
      <c r="A12" t="s">
        <v>64</v>
      </c>
      <c r="B12">
        <v>4.07</v>
      </c>
      <c r="C12">
        <v>8</v>
      </c>
    </row>
    <row r="13" spans="1:3">
      <c r="A13" t="s">
        <v>59</v>
      </c>
      <c r="B13">
        <v>4.08</v>
      </c>
      <c r="C13">
        <v>9</v>
      </c>
    </row>
    <row r="14" spans="1:3">
      <c r="A14" t="s">
        <v>39</v>
      </c>
      <c r="B14">
        <v>4.34</v>
      </c>
      <c r="C14">
        <v>10</v>
      </c>
    </row>
    <row r="15" spans="1:3">
      <c r="A15" t="s">
        <v>42</v>
      </c>
      <c r="B15">
        <v>4.75</v>
      </c>
      <c r="C15">
        <v>11</v>
      </c>
    </row>
    <row r="16" spans="1:3">
      <c r="A16" t="s">
        <v>53</v>
      </c>
      <c r="B16">
        <v>5.0599999999999996</v>
      </c>
      <c r="C16">
        <v>12</v>
      </c>
    </row>
    <row r="17" spans="1:3">
      <c r="A17" t="s">
        <v>40</v>
      </c>
      <c r="B17">
        <v>5.16</v>
      </c>
      <c r="C17">
        <v>13</v>
      </c>
    </row>
    <row r="18" spans="1:3">
      <c r="A18" s="7" t="s">
        <v>41</v>
      </c>
      <c r="B18">
        <v>5.72</v>
      </c>
      <c r="C18">
        <v>14</v>
      </c>
    </row>
    <row r="19" spans="1:3">
      <c r="A19" t="s">
        <v>49</v>
      </c>
      <c r="B19">
        <v>5.94</v>
      </c>
      <c r="C19">
        <v>15</v>
      </c>
    </row>
    <row r="20" spans="1:3">
      <c r="A20" t="s">
        <v>68</v>
      </c>
      <c r="B20">
        <v>6.47</v>
      </c>
      <c r="C20">
        <v>16</v>
      </c>
    </row>
    <row r="21" spans="1:3">
      <c r="A21" t="s">
        <v>56</v>
      </c>
      <c r="B21">
        <v>6.66</v>
      </c>
      <c r="C21">
        <v>17</v>
      </c>
    </row>
    <row r="22" spans="1:3">
      <c r="A22" t="s">
        <v>51</v>
      </c>
      <c r="B22">
        <v>7.03</v>
      </c>
      <c r="C22">
        <v>18</v>
      </c>
    </row>
    <row r="23" spans="1:3">
      <c r="A23" s="7" t="s">
        <v>33</v>
      </c>
      <c r="B23">
        <v>7.05</v>
      </c>
      <c r="C23">
        <v>19</v>
      </c>
    </row>
    <row r="24" spans="1:3">
      <c r="A24" t="s">
        <v>55</v>
      </c>
      <c r="B24">
        <v>7.06</v>
      </c>
      <c r="C24">
        <v>20</v>
      </c>
    </row>
    <row r="25" spans="1:3">
      <c r="A25" t="s">
        <v>65</v>
      </c>
      <c r="B25">
        <v>7.07</v>
      </c>
      <c r="C25">
        <v>21</v>
      </c>
    </row>
    <row r="26" spans="1:3">
      <c r="A26" t="s">
        <v>52</v>
      </c>
      <c r="B26">
        <v>7.15</v>
      </c>
      <c r="C26">
        <v>22</v>
      </c>
    </row>
    <row r="27" spans="1:3">
      <c r="A27" t="s">
        <v>66</v>
      </c>
      <c r="B27">
        <v>8.15</v>
      </c>
      <c r="C27">
        <v>23</v>
      </c>
    </row>
    <row r="28" spans="1:3">
      <c r="A28" t="s">
        <v>31</v>
      </c>
      <c r="B28">
        <v>8.31</v>
      </c>
      <c r="C28">
        <v>24</v>
      </c>
    </row>
    <row r="29" spans="1:3">
      <c r="A29" s="7" t="s">
        <v>47</v>
      </c>
      <c r="B29">
        <v>8.6</v>
      </c>
      <c r="C29">
        <v>25</v>
      </c>
    </row>
    <row r="30" spans="1:3">
      <c r="A30" t="s">
        <v>29</v>
      </c>
      <c r="B30">
        <v>8.6199999999999992</v>
      </c>
      <c r="C30">
        <v>26</v>
      </c>
    </row>
    <row r="31" spans="1:3">
      <c r="A31" t="s">
        <v>67</v>
      </c>
      <c r="B31">
        <v>8.68</v>
      </c>
      <c r="C31">
        <v>27</v>
      </c>
    </row>
    <row r="32" spans="1:3">
      <c r="A32" t="s">
        <v>46</v>
      </c>
      <c r="B32">
        <v>9.2799999999999994</v>
      </c>
      <c r="C32">
        <v>28</v>
      </c>
    </row>
    <row r="33" spans="1:3">
      <c r="A33" t="s">
        <v>57</v>
      </c>
      <c r="B33">
        <v>9.3699999999999992</v>
      </c>
      <c r="C33">
        <v>29</v>
      </c>
    </row>
    <row r="34" spans="1:3">
      <c r="A34" t="s">
        <v>32</v>
      </c>
      <c r="B34">
        <v>9.93</v>
      </c>
      <c r="C34">
        <v>30</v>
      </c>
    </row>
    <row r="35" spans="1:3">
      <c r="A35" t="s">
        <v>58</v>
      </c>
      <c r="B35">
        <v>10</v>
      </c>
      <c r="C35">
        <v>31</v>
      </c>
    </row>
    <row r="36" spans="1:3">
      <c r="A36" t="s">
        <v>44</v>
      </c>
      <c r="B36" s="6">
        <v>10.34</v>
      </c>
      <c r="C36">
        <v>32</v>
      </c>
    </row>
    <row r="37" spans="1:3">
      <c r="A37" t="s">
        <v>69</v>
      </c>
      <c r="B37" s="6">
        <v>10.34</v>
      </c>
      <c r="C37">
        <v>33</v>
      </c>
    </row>
    <row r="38" spans="1:3">
      <c r="A38" t="s">
        <v>45</v>
      </c>
      <c r="B38" s="6">
        <v>11.31</v>
      </c>
      <c r="C38">
        <v>34</v>
      </c>
    </row>
    <row r="39" spans="1:3">
      <c r="A39" t="s">
        <v>48</v>
      </c>
      <c r="B39">
        <v>11.38</v>
      </c>
      <c r="C39">
        <v>35</v>
      </c>
    </row>
    <row r="40" spans="1:3">
      <c r="A40" t="s">
        <v>50</v>
      </c>
      <c r="B40">
        <v>12</v>
      </c>
      <c r="C40">
        <v>36</v>
      </c>
    </row>
    <row r="41" spans="1:3">
      <c r="A41" s="3"/>
      <c r="B41" s="3"/>
      <c r="C41" s="3"/>
    </row>
  </sheetData>
  <sortState ref="A4:B39">
    <sortCondition ref="B4:B3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C23"/>
  <sheetViews>
    <sheetView workbookViewId="0">
      <selection activeCell="A4" sqref="A4:C4"/>
    </sheetView>
  </sheetViews>
  <sheetFormatPr defaultRowHeight="15"/>
  <cols>
    <col min="1" max="1" width="22" customWidth="1"/>
    <col min="2" max="2" width="9.28515625" customWidth="1"/>
    <col min="3" max="3" width="6.85546875" customWidth="1"/>
  </cols>
  <sheetData>
    <row r="3" spans="1:3">
      <c r="A3" s="1" t="s">
        <v>1</v>
      </c>
      <c r="B3" s="1" t="s">
        <v>26</v>
      </c>
      <c r="C3" s="1" t="s">
        <v>6</v>
      </c>
    </row>
    <row r="4" spans="1:3">
      <c r="A4" s="6"/>
      <c r="B4" s="6"/>
      <c r="C4" s="6"/>
    </row>
    <row r="5" spans="1:3">
      <c r="A5" s="9" t="s">
        <v>47</v>
      </c>
      <c r="B5" s="1">
        <v>0.26</v>
      </c>
      <c r="C5" s="1">
        <v>1</v>
      </c>
    </row>
    <row r="6" spans="1:3">
      <c r="A6" s="9" t="s">
        <v>33</v>
      </c>
      <c r="B6" s="1">
        <v>0.28999999999999998</v>
      </c>
      <c r="C6" s="1">
        <v>2</v>
      </c>
    </row>
    <row r="7" spans="1:3">
      <c r="A7" s="1" t="s">
        <v>61</v>
      </c>
      <c r="B7" s="1">
        <v>0.31</v>
      </c>
      <c r="C7" s="1">
        <v>3</v>
      </c>
    </row>
    <row r="8" spans="1:3">
      <c r="A8" t="s">
        <v>46</v>
      </c>
      <c r="B8">
        <v>0.32</v>
      </c>
      <c r="C8">
        <v>4</v>
      </c>
    </row>
    <row r="9" spans="1:3">
      <c r="A9" s="7" t="s">
        <v>41</v>
      </c>
      <c r="B9">
        <v>0.33</v>
      </c>
      <c r="C9">
        <v>5</v>
      </c>
    </row>
    <row r="10" spans="1:3">
      <c r="A10" t="s">
        <v>69</v>
      </c>
      <c r="B10">
        <v>0.34</v>
      </c>
      <c r="C10">
        <v>6</v>
      </c>
    </row>
    <row r="11" spans="1:3">
      <c r="A11" t="s">
        <v>60</v>
      </c>
      <c r="B11">
        <v>0.36</v>
      </c>
      <c r="C11">
        <v>7</v>
      </c>
    </row>
    <row r="12" spans="1:3">
      <c r="A12" t="s">
        <v>62</v>
      </c>
      <c r="B12">
        <v>0.36</v>
      </c>
      <c r="C12">
        <v>8</v>
      </c>
    </row>
    <row r="13" spans="1:3">
      <c r="A13" t="s">
        <v>42</v>
      </c>
      <c r="B13">
        <v>0.4</v>
      </c>
      <c r="C13">
        <v>9</v>
      </c>
    </row>
    <row r="14" spans="1:3">
      <c r="A14" t="s">
        <v>68</v>
      </c>
      <c r="B14">
        <v>0.41</v>
      </c>
      <c r="C14">
        <v>10</v>
      </c>
    </row>
    <row r="15" spans="1:3">
      <c r="A15" t="s">
        <v>39</v>
      </c>
      <c r="B15">
        <v>0.43</v>
      </c>
      <c r="C15">
        <v>11</v>
      </c>
    </row>
    <row r="16" spans="1:3">
      <c r="A16" t="s">
        <v>52</v>
      </c>
      <c r="B16">
        <v>0.47</v>
      </c>
      <c r="C16">
        <v>12</v>
      </c>
    </row>
    <row r="17" spans="1:3">
      <c r="A17" t="s">
        <v>58</v>
      </c>
      <c r="B17">
        <v>0.48</v>
      </c>
      <c r="C17">
        <v>13</v>
      </c>
    </row>
    <row r="18" spans="1:3">
      <c r="A18" t="s">
        <v>32</v>
      </c>
      <c r="B18">
        <v>0.48</v>
      </c>
      <c r="C18">
        <v>14</v>
      </c>
    </row>
    <row r="19" spans="1:3">
      <c r="A19" t="s">
        <v>66</v>
      </c>
      <c r="B19">
        <v>0.52</v>
      </c>
      <c r="C19">
        <v>15</v>
      </c>
    </row>
    <row r="20" spans="1:3">
      <c r="A20" t="s">
        <v>65</v>
      </c>
      <c r="B20">
        <v>0.57999999999999996</v>
      </c>
      <c r="C20">
        <v>16</v>
      </c>
    </row>
    <row r="21" spans="1:3">
      <c r="A21" t="s">
        <v>57</v>
      </c>
      <c r="B21" s="6">
        <v>1.02</v>
      </c>
      <c r="C21">
        <v>17</v>
      </c>
    </row>
    <row r="22" spans="1:3">
      <c r="A22" t="s">
        <v>50</v>
      </c>
      <c r="B22">
        <v>1.25</v>
      </c>
      <c r="C22">
        <v>18</v>
      </c>
    </row>
    <row r="23" spans="1:3">
      <c r="A23" s="3"/>
      <c r="B23" s="3"/>
      <c r="C23" s="3"/>
    </row>
  </sheetData>
  <sortState ref="A4:B21">
    <sortCondition ref="B4:B2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C40"/>
  <sheetViews>
    <sheetView workbookViewId="0">
      <selection activeCell="D7" sqref="D7"/>
    </sheetView>
  </sheetViews>
  <sheetFormatPr defaultRowHeight="15"/>
  <cols>
    <col min="1" max="1" width="22.140625" customWidth="1"/>
  </cols>
  <sheetData>
    <row r="3" spans="1:3">
      <c r="A3" s="1" t="s">
        <v>1</v>
      </c>
      <c r="B3" s="1" t="s">
        <v>7</v>
      </c>
      <c r="C3" s="1" t="s">
        <v>2</v>
      </c>
    </row>
    <row r="5" spans="1:3">
      <c r="A5" s="1" t="s">
        <v>58</v>
      </c>
      <c r="B5" s="1">
        <v>67</v>
      </c>
      <c r="C5" s="1">
        <v>1</v>
      </c>
    </row>
    <row r="6" spans="1:3">
      <c r="A6" s="9" t="s">
        <v>34</v>
      </c>
      <c r="B6" s="1">
        <v>66</v>
      </c>
      <c r="C6" s="1">
        <v>2</v>
      </c>
    </row>
    <row r="7" spans="1:3">
      <c r="A7" s="9" t="s">
        <v>33</v>
      </c>
      <c r="B7" s="1">
        <v>65</v>
      </c>
      <c r="C7" s="1">
        <v>3</v>
      </c>
    </row>
    <row r="8" spans="1:3">
      <c r="A8" t="s">
        <v>43</v>
      </c>
      <c r="B8">
        <v>63</v>
      </c>
      <c r="C8">
        <v>4</v>
      </c>
    </row>
    <row r="9" spans="1:3">
      <c r="A9" t="s">
        <v>51</v>
      </c>
      <c r="B9">
        <v>62</v>
      </c>
      <c r="C9">
        <v>5</v>
      </c>
    </row>
    <row r="10" spans="1:3">
      <c r="A10" t="s">
        <v>59</v>
      </c>
      <c r="B10">
        <v>60</v>
      </c>
      <c r="C10">
        <v>6</v>
      </c>
    </row>
    <row r="11" spans="1:3">
      <c r="A11" t="s">
        <v>63</v>
      </c>
      <c r="B11">
        <v>60</v>
      </c>
      <c r="C11">
        <v>7</v>
      </c>
    </row>
    <row r="12" spans="1:3">
      <c r="A12" t="s">
        <v>52</v>
      </c>
      <c r="B12">
        <v>60</v>
      </c>
      <c r="C12">
        <v>8</v>
      </c>
    </row>
    <row r="13" spans="1:3">
      <c r="A13" t="s">
        <v>61</v>
      </c>
      <c r="B13">
        <v>59</v>
      </c>
      <c r="C13">
        <v>9</v>
      </c>
    </row>
    <row r="14" spans="1:3">
      <c r="A14" t="s">
        <v>67</v>
      </c>
      <c r="B14">
        <v>56</v>
      </c>
      <c r="C14">
        <v>10</v>
      </c>
    </row>
    <row r="15" spans="1:3">
      <c r="A15" t="s">
        <v>57</v>
      </c>
      <c r="B15">
        <v>56</v>
      </c>
      <c r="C15">
        <v>11</v>
      </c>
    </row>
    <row r="16" spans="1:3">
      <c r="A16" t="s">
        <v>46</v>
      </c>
      <c r="B16">
        <v>56</v>
      </c>
      <c r="C16">
        <v>12</v>
      </c>
    </row>
    <row r="17" spans="1:3">
      <c r="A17" t="s">
        <v>62</v>
      </c>
      <c r="B17">
        <v>56</v>
      </c>
      <c r="C17">
        <v>13</v>
      </c>
    </row>
    <row r="18" spans="1:3">
      <c r="A18" s="7" t="s">
        <v>41</v>
      </c>
      <c r="B18">
        <v>55</v>
      </c>
      <c r="C18">
        <v>14</v>
      </c>
    </row>
    <row r="19" spans="1:3">
      <c r="A19" t="s">
        <v>68</v>
      </c>
      <c r="B19">
        <v>55</v>
      </c>
      <c r="C19">
        <v>15</v>
      </c>
    </row>
    <row r="20" spans="1:3">
      <c r="A20" t="s">
        <v>38</v>
      </c>
      <c r="B20">
        <v>54</v>
      </c>
      <c r="C20">
        <v>16</v>
      </c>
    </row>
    <row r="21" spans="1:3">
      <c r="A21" t="s">
        <v>42</v>
      </c>
      <c r="B21">
        <v>53</v>
      </c>
      <c r="C21">
        <v>17</v>
      </c>
    </row>
    <row r="22" spans="1:3">
      <c r="A22" t="s">
        <v>48</v>
      </c>
      <c r="B22">
        <v>52</v>
      </c>
      <c r="C22">
        <v>18</v>
      </c>
    </row>
    <row r="23" spans="1:3">
      <c r="A23" t="s">
        <v>53</v>
      </c>
      <c r="B23">
        <v>52</v>
      </c>
      <c r="C23">
        <v>19</v>
      </c>
    </row>
    <row r="24" spans="1:3">
      <c r="A24" t="s">
        <v>65</v>
      </c>
      <c r="B24">
        <v>51</v>
      </c>
      <c r="C24">
        <v>20</v>
      </c>
    </row>
    <row r="25" spans="1:3">
      <c r="A25" t="s">
        <v>45</v>
      </c>
      <c r="B25">
        <v>50</v>
      </c>
      <c r="C25">
        <v>21</v>
      </c>
    </row>
    <row r="26" spans="1:3">
      <c r="A26" t="s">
        <v>60</v>
      </c>
      <c r="B26">
        <v>50</v>
      </c>
      <c r="C26">
        <v>22</v>
      </c>
    </row>
    <row r="27" spans="1:3">
      <c r="A27" t="s">
        <v>44</v>
      </c>
      <c r="B27">
        <v>49</v>
      </c>
      <c r="C27">
        <v>23</v>
      </c>
    </row>
    <row r="28" spans="1:3">
      <c r="A28" t="s">
        <v>69</v>
      </c>
      <c r="B28">
        <v>48</v>
      </c>
      <c r="C28">
        <v>24</v>
      </c>
    </row>
    <row r="29" spans="1:3">
      <c r="A29" t="s">
        <v>29</v>
      </c>
      <c r="B29">
        <v>47</v>
      </c>
      <c r="C29">
        <v>25</v>
      </c>
    </row>
    <row r="30" spans="1:3">
      <c r="A30" t="s">
        <v>40</v>
      </c>
      <c r="B30">
        <v>47</v>
      </c>
      <c r="C30">
        <v>26</v>
      </c>
    </row>
    <row r="31" spans="1:3">
      <c r="A31" t="s">
        <v>55</v>
      </c>
      <c r="B31">
        <v>46</v>
      </c>
      <c r="C31">
        <v>27</v>
      </c>
    </row>
    <row r="32" spans="1:3">
      <c r="A32" t="s">
        <v>31</v>
      </c>
      <c r="B32">
        <v>46</v>
      </c>
      <c r="C32">
        <v>28</v>
      </c>
    </row>
    <row r="33" spans="1:3">
      <c r="A33" t="s">
        <v>66</v>
      </c>
      <c r="B33">
        <v>45</v>
      </c>
      <c r="C33">
        <v>29</v>
      </c>
    </row>
    <row r="34" spans="1:3">
      <c r="A34" t="s">
        <v>32</v>
      </c>
      <c r="B34">
        <v>45</v>
      </c>
      <c r="C34">
        <v>30</v>
      </c>
    </row>
    <row r="35" spans="1:3">
      <c r="A35" t="s">
        <v>56</v>
      </c>
      <c r="B35">
        <v>44</v>
      </c>
      <c r="C35">
        <v>31</v>
      </c>
    </row>
    <row r="36" spans="1:3">
      <c r="A36" t="s">
        <v>49</v>
      </c>
      <c r="B36">
        <v>44</v>
      </c>
      <c r="C36">
        <v>32</v>
      </c>
    </row>
    <row r="37" spans="1:3">
      <c r="A37" t="s">
        <v>39</v>
      </c>
      <c r="B37">
        <v>42</v>
      </c>
      <c r="C37">
        <v>33</v>
      </c>
    </row>
    <row r="38" spans="1:3">
      <c r="A38" t="s">
        <v>50</v>
      </c>
      <c r="B38">
        <v>40</v>
      </c>
      <c r="C38">
        <v>34</v>
      </c>
    </row>
    <row r="39" spans="1:3">
      <c r="A39" t="s">
        <v>64</v>
      </c>
      <c r="B39">
        <v>40</v>
      </c>
      <c r="C39">
        <v>35</v>
      </c>
    </row>
    <row r="40" spans="1:3">
      <c r="A40" s="7" t="s">
        <v>47</v>
      </c>
      <c r="B40">
        <v>36</v>
      </c>
      <c r="C40">
        <v>36</v>
      </c>
    </row>
  </sheetData>
  <sortState ref="A4:B39">
    <sortCondition descending="1" ref="B4:B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общая таблица</vt:lpstr>
      <vt:lpstr>полоса</vt:lpstr>
      <vt:lpstr>подтягивание</vt:lpstr>
      <vt:lpstr>стрельба</vt:lpstr>
      <vt:lpstr>противогаз</vt:lpstr>
      <vt:lpstr>магазин</vt:lpstr>
      <vt:lpstr>подъем туловища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2018-03-02T04:31:02Z</dcterms:modified>
</cp:coreProperties>
</file>